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665"/>
  </bookViews>
  <sheets>
    <sheet name="Munka1" sheetId="1" r:id="rId1"/>
  </sheets>
  <definedNames>
    <definedName name="_xlnm.Print_Area" localSheetId="0">Munka1!$B$1:$C$29</definedName>
  </definedNames>
  <calcPr calcId="125725"/>
</workbook>
</file>

<file path=xl/calcChain.xml><?xml version="1.0" encoding="utf-8"?>
<calcChain xmlns="http://schemas.openxmlformats.org/spreadsheetml/2006/main">
  <c r="G27" i="1"/>
  <c r="L13"/>
  <c r="G3" s="1"/>
  <c r="G10" s="1"/>
  <c r="G28" l="1"/>
  <c r="H17"/>
  <c r="D32"/>
  <c r="D27" l="1"/>
  <c r="D10"/>
  <c r="D28" l="1"/>
  <c r="G30" s="1"/>
  <c r="C27"/>
  <c r="C10"/>
  <c r="C28" l="1"/>
</calcChain>
</file>

<file path=xl/sharedStrings.xml><?xml version="1.0" encoding="utf-8"?>
<sst xmlns="http://schemas.openxmlformats.org/spreadsheetml/2006/main" count="70" uniqueCount="69">
  <si>
    <t>Bevételek</t>
  </si>
  <si>
    <t>Áthozat előző évről</t>
  </si>
  <si>
    <t>Bevételek összesen:</t>
  </si>
  <si>
    <t>maradvány:</t>
  </si>
  <si>
    <t>Kiadások összesen:</t>
  </si>
  <si>
    <t>Honlap</t>
  </si>
  <si>
    <t>banki kamat</t>
  </si>
  <si>
    <t>bank, posta</t>
  </si>
  <si>
    <t>BEVÉTELEK</t>
  </si>
  <si>
    <t>KIADÁSOK</t>
  </si>
  <si>
    <t xml:space="preserve">HFFA nyt </t>
  </si>
  <si>
    <t>MKSSz nyt</t>
  </si>
  <si>
    <t>sárk.tankönyv, oktatás</t>
  </si>
  <si>
    <t>Sirály támogat</t>
  </si>
  <si>
    <t>Tóth Zsuzsi emlékverseny</t>
  </si>
  <si>
    <t>Sárkányrepülés napja</t>
  </si>
  <si>
    <t>székhely</t>
  </si>
  <si>
    <t>Tagdíjak (300 fő)</t>
  </si>
  <si>
    <t>Sikle NB támogatás</t>
  </si>
  <si>
    <t>UL  verseny támogatás</t>
  </si>
  <si>
    <t>TERV 2021</t>
  </si>
  <si>
    <t>RLSz tagdíj</t>
  </si>
  <si>
    <t>Sirály kupa</t>
  </si>
  <si>
    <t>Sárkányrepülő NB</t>
  </si>
  <si>
    <t>Siklőernyős XC NB</t>
  </si>
  <si>
    <t>könyvelés 2020-2021</t>
  </si>
  <si>
    <t>Könyvelőtől vissza</t>
  </si>
  <si>
    <t>ügyvéd</t>
  </si>
  <si>
    <t>bank:</t>
  </si>
  <si>
    <t>pénztár:</t>
  </si>
  <si>
    <t>össz.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</si>
  <si>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</si>
  <si>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</si>
  <si>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</si>
  <si>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</si>
  <si>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</si>
  <si>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</si>
  <si>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</si>
  <si>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</si>
  <si>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</si>
  <si>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</si>
  <si>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</si>
  <si>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</si>
  <si>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</si>
  <si>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</si>
  <si>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</si>
  <si>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</si>
  <si>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</si>
  <si>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</si>
  <si>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</si>
  <si>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</si>
  <si>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</si>
  <si>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</si>
  <si>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Pécs</t>
  </si>
  <si>
    <t>hffa-ba</t>
  </si>
  <si>
    <t>tartozások</t>
  </si>
  <si>
    <t>RLSz licensz</t>
  </si>
  <si>
    <t>brékó</t>
  </si>
  <si>
    <t>enairgy</t>
  </si>
  <si>
    <t>fairplay</t>
  </si>
  <si>
    <t>fedémes</t>
  </si>
  <si>
    <t>óbuda</t>
  </si>
  <si>
    <t>pannonsky</t>
  </si>
  <si>
    <t>sárkány</t>
  </si>
  <si>
    <t>pécs</t>
  </si>
  <si>
    <t>skyman</t>
  </si>
  <si>
    <t>solaris</t>
  </si>
  <si>
    <t>wingchair</t>
  </si>
  <si>
    <t>tagdíj tartozások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</si>
</sst>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2"/>
      <color indexed="10"/>
      <name val="Arial CE"/>
      <family val="2"/>
      <charset val="238"/>
    </font>
    <font>
      <b/>
      <sz val="12"/>
      <color indexed="57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indexed="10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 applyProtection="1">
      <alignment horizontal="center" vertical="center" textRotation="255" shrinkToFi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1" fillId="0" borderId="6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protection locked="0"/>
    </xf>
    <xf numFmtId="3" fontId="4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3" fontId="2" fillId="2" borderId="2" xfId="0" applyNumberFormat="1" applyFont="1" applyFill="1" applyBorder="1" applyAlignment="1" applyProtection="1">
      <protection locked="0"/>
    </xf>
    <xf numFmtId="3" fontId="8" fillId="2" borderId="2" xfId="0" applyNumberFormat="1" applyFont="1" applyFill="1" applyBorder="1" applyAlignment="1" applyProtection="1">
      <alignment horizontal="center"/>
      <protection locked="0"/>
    </xf>
    <xf numFmtId="3" fontId="3" fillId="2" borderId="2" xfId="0" applyNumberFormat="1" applyFont="1" applyFill="1" applyBorder="1" applyAlignment="1" applyProtection="1">
      <protection locked="0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4" fillId="3" borderId="2" xfId="0" applyNumberFormat="1" applyFont="1" applyFill="1" applyBorder="1" applyAlignment="1" applyProtection="1">
      <protection locked="0"/>
    </xf>
    <xf numFmtId="3" fontId="4" fillId="4" borderId="2" xfId="0" applyNumberFormat="1" applyFont="1" applyFill="1" applyBorder="1" applyAlignment="1" applyProtection="1">
      <protection locked="0"/>
    </xf>
    <xf numFmtId="14" fontId="8" fillId="0" borderId="2" xfId="0" applyNumberFormat="1" applyFont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3" fontId="5" fillId="5" borderId="0" xfId="0" applyNumberFormat="1" applyFont="1" applyFill="1" applyBorder="1" applyAlignment="1" applyProtection="1">
      <protection locked="0"/>
    </xf>
    <xf numFmtId="0" fontId="5" fillId="6" borderId="0" xfId="0" applyFont="1" applyFill="1" applyAlignment="1" applyProtection="1"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7" borderId="2" xfId="0" applyNumberFormat="1" applyFont="1" applyFill="1" applyBorder="1" applyAlignment="1" applyProtection="1">
      <alignment horizontal="left"/>
      <protection locked="0"/>
    </xf>
    <xf numFmtId="0" fontId="5" fillId="7" borderId="2" xfId="0" applyFont="1" applyFill="1" applyBorder="1" applyAlignment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33"/>
      <color rgb="FF99FF33"/>
      <color rgb="FFA8AF53"/>
      <color rgb="FF9B9A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B1" zoomScale="85" zoomScaleNormal="85" workbookViewId="0">
      <pane xSplit="1" topLeftCell="C1" activePane="topRight" state="frozen"/>
      <selection activeCell="B1" sqref="B1"/>
      <selection pane="topRight" activeCell="C9" sqref="C9"/>
    </sheetView>
  </sheetViews>
  <sheetFormatPr defaultRowHeight="15"/>
  <cols>
    <col min="1" max="1" width="7.85546875" style="7" customWidth="1"/>
    <col min="2" max="2" width="30" style="7" customWidth="1"/>
    <col min="3" max="3" width="13.28515625" style="8" customWidth="1"/>
    <col min="4" max="4" width="14.42578125" style="7" customWidth="1"/>
    <col min="5" max="5" width="3.85546875" style="7" customWidth="1"/>
    <col min="6" max="6" width="10.140625" style="7" customWidth="1"/>
    <col min="7" max="7" width="13.85546875" style="7" customWidth="1"/>
    <col min="8" max="9" width="9.140625" style="7"/>
    <col min="10" max="10" width="3.140625" style="7" customWidth="1"/>
    <col min="11" max="11" width="12.7109375" style="7" bestFit="1" customWidth="1"/>
    <col min="12" max="12" width="12.7109375" style="7" customWidth="1"/>
    <col min="13" max="16384" width="9.140625" style="7"/>
  </cols>
  <sheetData>
    <row r="1" spans="1:12" ht="16.5" thickBot="1">
      <c r="A1" s="7" t="s">
        <v>0</v>
      </c>
      <c r="B1" s="16" t="s">
        <v>8</v>
      </c>
      <c r="C1" s="21" t="s">
        <v>20</v>
      </c>
      <c r="D1" s="29">
        <v>44266</v>
      </c>
      <c r="G1" s="34" t="s">
        <v>55</v>
      </c>
      <c r="K1" s="35" t="s">
        <v>68</v>
      </c>
      <c r="L1" s="36"/>
    </row>
    <row r="2" spans="1:12">
      <c r="A2" s="1"/>
      <c r="B2" s="17" t="s">
        <v>1</v>
      </c>
      <c r="C2" s="28">
        <v>690059</v>
      </c>
      <c r="D2" s="28">
        <v>690059</v>
      </c>
      <c r="H2" s="25" t="s">
        <v>54</v>
      </c>
      <c r="I2" s="25"/>
      <c r="K2" s="36" t="s">
        <v>57</v>
      </c>
      <c r="L2" s="36">
        <v>18000</v>
      </c>
    </row>
    <row r="3" spans="1:12">
      <c r="A3" s="1"/>
      <c r="B3" s="17" t="s">
        <v>17</v>
      </c>
      <c r="C3" s="18">
        <v>5700000</v>
      </c>
      <c r="D3" s="18">
        <v>3975000</v>
      </c>
      <c r="E3" s="7" t="s">
        <v>31</v>
      </c>
      <c r="G3" s="7">
        <f>L13</f>
        <v>1017000</v>
      </c>
      <c r="H3" s="25">
        <v>612000</v>
      </c>
      <c r="I3" s="25" t="s">
        <v>53</v>
      </c>
      <c r="K3" s="36" t="s">
        <v>58</v>
      </c>
      <c r="L3" s="36">
        <v>36000</v>
      </c>
    </row>
    <row r="4" spans="1:12">
      <c r="A4" s="1"/>
      <c r="B4" s="17" t="s">
        <v>12</v>
      </c>
      <c r="C4" s="18">
        <v>20000</v>
      </c>
      <c r="D4" s="25"/>
      <c r="E4" s="7" t="s">
        <v>32</v>
      </c>
      <c r="H4" s="25"/>
      <c r="I4" s="25"/>
      <c r="K4" s="36" t="s">
        <v>59</v>
      </c>
      <c r="L4" s="36">
        <v>45000</v>
      </c>
    </row>
    <row r="5" spans="1:12">
      <c r="A5" s="1"/>
      <c r="B5" s="17" t="s">
        <v>26</v>
      </c>
      <c r="C5" s="18">
        <v>150000</v>
      </c>
      <c r="D5" s="25"/>
      <c r="E5" s="7" t="s">
        <v>33</v>
      </c>
      <c r="G5" s="7">
        <v>150000</v>
      </c>
      <c r="H5" s="25"/>
      <c r="I5" s="25"/>
      <c r="K5" s="36" t="s">
        <v>60</v>
      </c>
      <c r="L5" s="36">
        <v>11000</v>
      </c>
    </row>
    <row r="6" spans="1:12">
      <c r="A6" s="1"/>
      <c r="B6" s="17" t="s">
        <v>13</v>
      </c>
      <c r="C6" s="27">
        <v>100000</v>
      </c>
      <c r="D6" s="25"/>
      <c r="E6" s="7" t="s">
        <v>34</v>
      </c>
      <c r="G6" s="7">
        <v>100000</v>
      </c>
      <c r="H6" s="25"/>
      <c r="I6" s="25"/>
      <c r="K6" s="36" t="s">
        <v>61</v>
      </c>
      <c r="L6" s="36">
        <v>91000</v>
      </c>
    </row>
    <row r="7" spans="1:12">
      <c r="A7" s="1"/>
      <c r="B7" s="11" t="s">
        <v>14</v>
      </c>
      <c r="C7" s="27">
        <v>100000</v>
      </c>
      <c r="D7" s="25"/>
      <c r="E7" s="7" t="s">
        <v>35</v>
      </c>
      <c r="G7" s="7">
        <v>100000</v>
      </c>
      <c r="K7" s="36" t="s">
        <v>62</v>
      </c>
      <c r="L7" s="36">
        <v>97000</v>
      </c>
    </row>
    <row r="8" spans="1:12">
      <c r="A8" s="1"/>
      <c r="B8" s="17" t="s">
        <v>18</v>
      </c>
      <c r="C8" s="27">
        <v>100000</v>
      </c>
      <c r="D8" s="25"/>
      <c r="E8" s="7" t="s">
        <v>36</v>
      </c>
      <c r="G8" s="7">
        <v>100000</v>
      </c>
      <c r="K8" s="36" t="s">
        <v>64</v>
      </c>
      <c r="L8" s="36">
        <v>141000</v>
      </c>
    </row>
    <row r="9" spans="1:12">
      <c r="A9" s="1"/>
      <c r="B9" s="25" t="s">
        <v>6</v>
      </c>
      <c r="C9" s="18">
        <v>0</v>
      </c>
      <c r="D9" s="25"/>
      <c r="E9" s="7" t="s">
        <v>37</v>
      </c>
      <c r="K9" s="36" t="s">
        <v>63</v>
      </c>
      <c r="L9" s="36">
        <v>58500</v>
      </c>
    </row>
    <row r="10" spans="1:12" ht="16.5" thickBot="1">
      <c r="B10" s="24" t="s">
        <v>2</v>
      </c>
      <c r="C10" s="22">
        <f>SUM(C2:C9)</f>
        <v>6860059</v>
      </c>
      <c r="D10" s="22">
        <f>SUM(D2:D9)</f>
        <v>4665059</v>
      </c>
      <c r="G10" s="22">
        <f>SUM(G2:G9)</f>
        <v>1467000</v>
      </c>
      <c r="K10" s="36" t="s">
        <v>65</v>
      </c>
      <c r="L10" s="36">
        <v>113000</v>
      </c>
    </row>
    <row r="11" spans="1:12" ht="15.75">
      <c r="A11" s="12"/>
      <c r="B11" s="10" t="s">
        <v>9</v>
      </c>
      <c r="C11" s="20"/>
      <c r="D11" s="25"/>
      <c r="K11" s="36" t="s">
        <v>66</v>
      </c>
      <c r="L11" s="36">
        <v>378500</v>
      </c>
    </row>
    <row r="12" spans="1:12">
      <c r="A12" s="1"/>
      <c r="B12" s="11" t="s">
        <v>16</v>
      </c>
      <c r="C12" s="18">
        <v>840000</v>
      </c>
      <c r="D12" s="18">
        <v>420000</v>
      </c>
      <c r="E12" s="7" t="s">
        <v>38</v>
      </c>
      <c r="G12" s="7">
        <v>420000</v>
      </c>
      <c r="K12" s="36" t="s">
        <v>67</v>
      </c>
      <c r="L12" s="36">
        <v>28000</v>
      </c>
    </row>
    <row r="13" spans="1:12">
      <c r="A13" s="1"/>
      <c r="B13" s="11" t="s">
        <v>5</v>
      </c>
      <c r="C13" s="18">
        <v>200000</v>
      </c>
      <c r="D13" s="25"/>
      <c r="E13" s="7" t="s">
        <v>39</v>
      </c>
      <c r="F13" s="33">
        <v>100000</v>
      </c>
      <c r="G13" s="7">
        <v>100000</v>
      </c>
      <c r="K13" s="36"/>
      <c r="L13" s="36">
        <f>SUM(L2:L12)</f>
        <v>1017000</v>
      </c>
    </row>
    <row r="14" spans="1:12">
      <c r="A14" s="1"/>
      <c r="B14" s="11" t="s">
        <v>25</v>
      </c>
      <c r="C14" s="18">
        <v>270000</v>
      </c>
      <c r="D14" s="25"/>
      <c r="E14" s="7" t="s">
        <v>40</v>
      </c>
      <c r="G14" s="26">
        <v>270000</v>
      </c>
    </row>
    <row r="15" spans="1:12">
      <c r="A15" s="1"/>
      <c r="B15" s="11" t="s">
        <v>27</v>
      </c>
      <c r="C15" s="18">
        <v>200000</v>
      </c>
      <c r="D15" s="25"/>
      <c r="E15" s="7" t="s">
        <v>41</v>
      </c>
      <c r="G15" s="26">
        <v>200000</v>
      </c>
    </row>
    <row r="16" spans="1:12">
      <c r="A16" s="1"/>
      <c r="B16" s="11" t="s">
        <v>7</v>
      </c>
      <c r="C16" s="18">
        <v>120059</v>
      </c>
      <c r="D16" s="18">
        <v>17815</v>
      </c>
      <c r="E16" s="7" t="s">
        <v>42</v>
      </c>
    </row>
    <row r="17" spans="1:9">
      <c r="A17" s="1"/>
      <c r="B17" s="11" t="s">
        <v>10</v>
      </c>
      <c r="C17" s="18">
        <v>3000000</v>
      </c>
      <c r="D17" s="18">
        <v>2000000</v>
      </c>
      <c r="E17" s="7" t="s">
        <v>43</v>
      </c>
      <c r="G17" s="7">
        <v>266500</v>
      </c>
      <c r="H17" s="25">
        <f>SUM(H3:H16)</f>
        <v>612000</v>
      </c>
      <c r="I17" s="25"/>
    </row>
    <row r="18" spans="1:9">
      <c r="A18" s="1"/>
      <c r="B18" s="11" t="s">
        <v>11</v>
      </c>
      <c r="C18" s="18">
        <v>1350000</v>
      </c>
      <c r="D18" s="18">
        <v>1533500</v>
      </c>
      <c r="E18" s="7" t="s">
        <v>44</v>
      </c>
    </row>
    <row r="19" spans="1:9">
      <c r="A19" s="1"/>
      <c r="B19" s="11" t="s">
        <v>56</v>
      </c>
      <c r="C19" s="18">
        <v>150000</v>
      </c>
      <c r="D19" s="18">
        <v>75000</v>
      </c>
      <c r="E19" s="7" t="s">
        <v>52</v>
      </c>
      <c r="G19" s="7">
        <v>9000</v>
      </c>
    </row>
    <row r="20" spans="1:9">
      <c r="A20" s="1"/>
      <c r="B20" s="11" t="s">
        <v>15</v>
      </c>
      <c r="C20" s="18">
        <v>40000</v>
      </c>
      <c r="D20" s="25"/>
      <c r="E20" s="7" t="s">
        <v>45</v>
      </c>
    </row>
    <row r="21" spans="1:9">
      <c r="A21" s="1"/>
      <c r="B21" s="9" t="s">
        <v>21</v>
      </c>
      <c r="C21" s="18">
        <v>10000</v>
      </c>
      <c r="D21" s="18">
        <v>10000</v>
      </c>
      <c r="E21" s="7" t="s">
        <v>46</v>
      </c>
    </row>
    <row r="22" spans="1:9">
      <c r="A22" s="1"/>
      <c r="B22" s="11" t="s">
        <v>22</v>
      </c>
      <c r="C22" s="27">
        <v>100000</v>
      </c>
      <c r="D22" s="25"/>
      <c r="E22" s="7" t="s">
        <v>47</v>
      </c>
    </row>
    <row r="23" spans="1:9">
      <c r="A23" s="1"/>
      <c r="B23" s="11" t="s">
        <v>14</v>
      </c>
      <c r="C23" s="27">
        <v>100000</v>
      </c>
      <c r="D23" s="25"/>
      <c r="E23" s="7" t="s">
        <v>48</v>
      </c>
    </row>
    <row r="24" spans="1:9">
      <c r="A24" s="1"/>
      <c r="B24" s="17" t="s">
        <v>23</v>
      </c>
      <c r="C24" s="18">
        <v>80000</v>
      </c>
      <c r="D24" s="25"/>
      <c r="E24" s="7" t="s">
        <v>49</v>
      </c>
    </row>
    <row r="25" spans="1:9">
      <c r="A25" s="1"/>
      <c r="B25" s="11" t="s">
        <v>24</v>
      </c>
      <c r="C25" s="28">
        <v>300000</v>
      </c>
      <c r="D25" s="25"/>
      <c r="E25" s="7" t="s">
        <v>50</v>
      </c>
    </row>
    <row r="26" spans="1:9" ht="15.75" thickBot="1">
      <c r="A26" s="1"/>
      <c r="B26" s="17" t="s">
        <v>19</v>
      </c>
      <c r="C26" s="18">
        <v>100000</v>
      </c>
      <c r="D26" s="25"/>
      <c r="E26" s="7" t="s">
        <v>51</v>
      </c>
    </row>
    <row r="27" spans="1:9" ht="15.75">
      <c r="A27" s="1"/>
      <c r="B27" s="6" t="s">
        <v>4</v>
      </c>
      <c r="C27" s="23">
        <f>SUM(C12:C26)</f>
        <v>6860059</v>
      </c>
      <c r="D27" s="23">
        <f>SUM(D12:D26)</f>
        <v>4056315</v>
      </c>
      <c r="G27" s="23">
        <f>SUM(G12:G26)</f>
        <v>1265500</v>
      </c>
    </row>
    <row r="28" spans="1:9" ht="15.75">
      <c r="A28" s="1"/>
      <c r="B28" s="19" t="s">
        <v>3</v>
      </c>
      <c r="C28" s="20">
        <f>C10-C27</f>
        <v>0</v>
      </c>
      <c r="D28" s="20">
        <f>D10-D27</f>
        <v>608744</v>
      </c>
      <c r="G28" s="20">
        <f>G10-G27</f>
        <v>201500</v>
      </c>
    </row>
    <row r="29" spans="1:9">
      <c r="A29" s="1"/>
      <c r="C29" s="7"/>
    </row>
    <row r="30" spans="1:9" s="13" customFormat="1">
      <c r="B30" s="14"/>
      <c r="C30" s="30" t="s">
        <v>28</v>
      </c>
      <c r="D30" s="30">
        <v>395239</v>
      </c>
      <c r="G30" s="32">
        <f>D28-D32</f>
        <v>0</v>
      </c>
    </row>
    <row r="31" spans="1:9">
      <c r="B31" s="15"/>
      <c r="C31" s="30" t="s">
        <v>29</v>
      </c>
      <c r="D31" s="30">
        <v>213505</v>
      </c>
    </row>
    <row r="32" spans="1:9">
      <c r="C32" s="31" t="s">
        <v>30</v>
      </c>
      <c r="D32" s="31">
        <f>SUM(D30:D31)</f>
        <v>608744</v>
      </c>
    </row>
    <row r="39" spans="2:3">
      <c r="B39" s="2"/>
    </row>
    <row r="40" spans="2:3">
      <c r="B40" s="3"/>
    </row>
    <row r="41" spans="2:3">
      <c r="B41" s="3"/>
    </row>
    <row r="42" spans="2:3">
      <c r="B42" s="3"/>
    </row>
    <row r="43" spans="2:3">
      <c r="B43" s="3"/>
      <c r="C43" s="7"/>
    </row>
    <row r="44" spans="2:3">
      <c r="B44" s="3"/>
      <c r="C44" s="7"/>
    </row>
    <row r="45" spans="2:3">
      <c r="B45" s="3"/>
      <c r="C45" s="7"/>
    </row>
    <row r="46" spans="2:3">
      <c r="B46" s="3"/>
      <c r="C46" s="7"/>
    </row>
    <row r="47" spans="2:3">
      <c r="B47" s="3"/>
      <c r="C47" s="7"/>
    </row>
    <row r="48" spans="2:3">
      <c r="B48" s="3"/>
      <c r="C48" s="7"/>
    </row>
    <row r="49" spans="2:3">
      <c r="B49" s="3"/>
      <c r="C49" s="7"/>
    </row>
    <row r="50" spans="2:3">
      <c r="B50" s="4"/>
      <c r="C50" s="7"/>
    </row>
    <row r="51" spans="2:3">
      <c r="B51" s="3"/>
      <c r="C51" s="7"/>
    </row>
    <row r="52" spans="2:3">
      <c r="B52" s="3"/>
      <c r="C52" s="7"/>
    </row>
    <row r="53" spans="2:3">
      <c r="B53" s="5"/>
      <c r="C53" s="7"/>
    </row>
    <row r="54" spans="2:3">
      <c r="B54" s="3"/>
      <c r="C54" s="7"/>
    </row>
    <row r="55" spans="2:3">
      <c r="B55" s="3"/>
      <c r="C55" s="7"/>
    </row>
    <row r="56" spans="2:3">
      <c r="B56" s="3"/>
      <c r="C56" s="7"/>
    </row>
    <row r="57" spans="2:3">
      <c r="B57" s="3"/>
      <c r="C57" s="7"/>
    </row>
    <row r="58" spans="2:3">
      <c r="B58" s="11"/>
      <c r="C58" s="7"/>
    </row>
    <row r="59" spans="2:3">
      <c r="B59" s="2"/>
      <c r="C59" s="7"/>
    </row>
    <row r="60" spans="2:3">
      <c r="B60" s="3"/>
      <c r="C60" s="7"/>
    </row>
    <row r="61" spans="2:3">
      <c r="B61" s="3"/>
      <c r="C61" s="7"/>
    </row>
    <row r="62" spans="2:3">
      <c r="B62" s="3"/>
      <c r="C62" s="7"/>
    </row>
    <row r="63" spans="2:3">
      <c r="B63" s="3"/>
      <c r="C63" s="7"/>
    </row>
    <row r="64" spans="2:3">
      <c r="B64" s="3"/>
      <c r="C64" s="7"/>
    </row>
    <row r="65" spans="2:3">
      <c r="B65" s="3"/>
      <c r="C65" s="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2019-05-28T05:40:48Z</cp:lastPrinted>
  <dcterms:created xsi:type="dcterms:W3CDTF">2006-12-02T11:27:14Z</dcterms:created>
  <dcterms:modified xsi:type="dcterms:W3CDTF">2021-03-11T19:06:04Z</dcterms:modified>
</cp:coreProperties>
</file>